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0" yWindow="0" windowWidth="25600" windowHeight="17540" tabRatio="500"/>
  </bookViews>
  <sheets>
    <sheet name="Sheet1" sheetId="1" r:id="rId1"/>
  </sheets>
  <definedNames>
    <definedName name="OnetoFive">Sheet1!$AA$3:$AA$7</definedName>
    <definedName name="YesOrNo">Sheet1!$AA$9:$AA$10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1" l="1"/>
  <c r="C22" i="1"/>
  <c r="C17" i="1"/>
  <c r="C14" i="1"/>
  <c r="C6" i="1"/>
  <c r="C10" i="1"/>
  <c r="C1" i="1"/>
  <c r="C32" i="1"/>
</calcChain>
</file>

<file path=xl/sharedStrings.xml><?xml version="1.0" encoding="utf-8"?>
<sst xmlns="http://schemas.openxmlformats.org/spreadsheetml/2006/main" count="40" uniqueCount="39">
  <si>
    <t>• Budget seems reasonable and balanced.</t>
  </si>
  <si>
    <t>• Budget does not exceed $3000 per project leader.</t>
  </si>
  <si>
    <t>• Stipend does not exceed $2000 per project leader.</t>
  </si>
  <si>
    <t>• The budget supports the stated goals of the project.</t>
  </si>
  <si>
    <t>The rationale for the research is clear and appropriate</t>
  </si>
  <si>
    <t>The purpose of the proposal is clearly articulated</t>
  </si>
  <si>
    <t>The goal of the project is well defined and appropriate</t>
  </si>
  <si>
    <t>Implementation and Deliverables are well defined and appropriate</t>
  </si>
  <si>
    <t>1:  Not done</t>
  </si>
  <si>
    <t>5: Excellent</t>
  </si>
  <si>
    <t>TOTAL SCORE</t>
  </si>
  <si>
    <t xml:space="preserve">Relevant theoretical framework </t>
  </si>
  <si>
    <t xml:space="preserve">Research and Literature </t>
  </si>
  <si>
    <t>Describes how this expands Phila U's understanding of goals for student learning</t>
  </si>
  <si>
    <t xml:space="preserve"> </t>
  </si>
  <si>
    <t>ABSTRACT</t>
  </si>
  <si>
    <t>Advances Nexus Learning</t>
  </si>
  <si>
    <t>Project Learning Outcomes</t>
  </si>
  <si>
    <t>Activities and Time Frame</t>
  </si>
  <si>
    <t>Documentation and Dissemination</t>
  </si>
  <si>
    <t>Budget</t>
  </si>
  <si>
    <t>Intended learning outcomes</t>
  </si>
  <si>
    <t>Primary goals</t>
  </si>
  <si>
    <t>Primary objective</t>
  </si>
  <si>
    <t>Project Activities make sense for the project</t>
  </si>
  <si>
    <t>Project Timeline seems appropriate</t>
  </si>
  <si>
    <t>Project Assessment</t>
  </si>
  <si>
    <t>Assessment plan for Nexus Learning goals is clear and appropriate</t>
  </si>
  <si>
    <t>Assessment goes beyond student learning and looks at project goals</t>
  </si>
  <si>
    <t>Assessment plan will work for the project goals</t>
  </si>
  <si>
    <t>A plan for using assessment results for change or concrete products is present</t>
  </si>
  <si>
    <t>Outcome sharing with Phila U plan is present and appropriate</t>
  </si>
  <si>
    <t>Outcome sharing with external community is present and appropriate</t>
  </si>
  <si>
    <t>A broad target audience for external sharing has been identified</t>
  </si>
  <si>
    <t>1:  Yes</t>
  </si>
  <si>
    <t>2:  No</t>
  </si>
  <si>
    <t>3: Adequate</t>
  </si>
  <si>
    <t>4: Good</t>
  </si>
  <si>
    <t>2: Poor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</si>
</sst>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sz val="14"/>
      <name val="Calibri"/>
      <scheme val="minor"/>
    </font>
    <font>
      <sz val="14"/>
      <color theme="0"/>
      <name val="Calibri"/>
      <scheme val="minor"/>
    </font>
    <font>
      <b/>
      <sz val="14"/>
      <color theme="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20" fontId="0" fillId="0" borderId="0" xfId="0" applyNumberFormat="1"/>
    <xf numFmtId="0" fontId="1" fillId="0" borderId="0" xfId="0" applyFont="1"/>
    <xf numFmtId="0" fontId="5" fillId="2" borderId="0" xfId="0" applyFont="1" applyFill="1"/>
    <xf numFmtId="0" fontId="5" fillId="0" borderId="0" xfId="0" applyFont="1"/>
    <xf numFmtId="0" fontId="5" fillId="4" borderId="3" xfId="0" applyFont="1" applyFill="1" applyBorder="1" applyAlignment="1">
      <alignment horizontal="left" vertical="center" wrapText="1" indent="2"/>
    </xf>
    <xf numFmtId="0" fontId="5" fillId="0" borderId="3" xfId="0" applyFont="1" applyBorder="1" applyAlignment="1">
      <alignment horizontal="left" vertical="center" wrapText="1" indent="2"/>
    </xf>
    <xf numFmtId="0" fontId="6" fillId="5" borderId="3" xfId="0" applyFont="1" applyFill="1" applyBorder="1" applyAlignment="1">
      <alignment horizontal="left" vertical="center" wrapText="1" indent="2"/>
    </xf>
    <xf numFmtId="0" fontId="7" fillId="0" borderId="0" xfId="0" applyFont="1"/>
    <xf numFmtId="0" fontId="5" fillId="0" borderId="1" xfId="0" applyFont="1" applyBorder="1" applyAlignment="1">
      <alignment horizontal="left" vertical="center" wrapText="1" indent="2"/>
    </xf>
    <xf numFmtId="0" fontId="8" fillId="3" borderId="0" xfId="0" applyFont="1" applyFill="1" applyBorder="1" applyAlignment="1">
      <alignment horizontal="left" vertical="center" wrapText="1" indent="2"/>
    </xf>
    <xf numFmtId="0" fontId="7" fillId="3" borderId="0" xfId="0" applyFont="1" applyFill="1"/>
    <xf numFmtId="0" fontId="8" fillId="3" borderId="0" xfId="0" applyFont="1" applyFill="1"/>
    <xf numFmtId="0" fontId="5" fillId="0" borderId="6" xfId="0" applyFont="1" applyFill="1" applyBorder="1" applyAlignment="1">
      <alignment horizontal="left" vertical="center" wrapText="1" indent="2"/>
    </xf>
    <xf numFmtId="0" fontId="5" fillId="0" borderId="7" xfId="0" applyFont="1" applyFill="1" applyBorder="1" applyAlignment="1">
      <alignment horizontal="left" vertical="center" wrapText="1" indent="2"/>
    </xf>
    <xf numFmtId="0" fontId="5" fillId="0" borderId="8" xfId="0" applyFont="1" applyFill="1" applyBorder="1" applyProtection="1">
      <protection locked="0"/>
    </xf>
    <xf numFmtId="0" fontId="5" fillId="0" borderId="9" xfId="0" applyFont="1" applyFill="1" applyBorder="1" applyProtection="1">
      <protection locked="0"/>
    </xf>
    <xf numFmtId="0" fontId="5" fillId="0" borderId="10" xfId="0" applyFont="1" applyFill="1" applyBorder="1" applyProtection="1">
      <protection locked="0"/>
    </xf>
    <xf numFmtId="0" fontId="5" fillId="4" borderId="1" xfId="0" applyFont="1" applyFill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left" vertical="center" wrapText="1" indent="2"/>
    </xf>
    <xf numFmtId="0" fontId="4" fillId="0" borderId="1" xfId="0" applyFont="1" applyBorder="1" applyAlignment="1">
      <alignment horizontal="center" wrapText="1"/>
    </xf>
    <xf numFmtId="0" fontId="5" fillId="0" borderId="4" xfId="0" applyFont="1" applyBorder="1" applyAlignment="1"/>
    <xf numFmtId="0" fontId="4" fillId="0" borderId="5" xfId="0" applyFont="1" applyBorder="1" applyAlignment="1">
      <alignment horizontal="center"/>
    </xf>
    <xf numFmtId="0" fontId="5" fillId="0" borderId="0" xfId="0" applyFont="1" applyBorder="1" applyAlignment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4" borderId="8" xfId="0" applyFont="1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4" borderId="9" xfId="0" applyFont="1" applyFill="1" applyBorder="1" applyProtection="1">
      <protection locked="0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7"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fgColor indexed="64"/>
          <bgColor theme="8" tint="0.79998168889431442"/>
        </patternFill>
      </fill>
      <border diagonalUp="0" diagonalDown="0">
        <left style="double">
          <color auto="1"/>
        </left>
        <right style="double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</patternFill>
      </fill>
      <alignment horizontal="left" vertical="center" textRotation="0" wrapText="1" indent="2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fgColor indexed="64"/>
        </patternFill>
      </fill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2:B5" headerRowCount="0" totalsRowShown="0" headerRowDxfId="6" dataDxfId="5" tableBorderDxfId="4">
  <tableColumns count="2">
    <tableColumn id="1" name="Abstract" headerRowDxfId="3" dataDxfId="2"/>
    <tableColumn id="2" name="Column1" headerRowDxfId="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tabSelected="1" workbookViewId="0">
      <selection activeCell="E10" sqref="E10"/>
    </sheetView>
  </sheetViews>
  <sheetFormatPr baseColWidth="10" defaultRowHeight="15" x14ac:dyDescent="0"/>
  <cols>
    <col min="1" max="1" width="81.5" customWidth="1"/>
    <col min="2" max="2" width="13.6640625" customWidth="1"/>
    <col min="3" max="3" width="15.1640625" customWidth="1"/>
  </cols>
  <sheetData>
    <row r="1" spans="1:27" ht="24" customHeight="1" thickBot="1">
      <c r="A1" s="22" t="s">
        <v>15</v>
      </c>
      <c r="B1" s="23"/>
      <c r="C1" s="3" t="e">
        <f>VALUE(LEFT(B2,1))+VALUE(LEFT(B3,1))+VALUE(LEFT(B4,1))+VALUE(LEFT(B5,1))</f>
        <v>#VALUE!</v>
      </c>
    </row>
    <row r="2" spans="1:27" ht="19" thickTop="1">
      <c r="A2" s="13" t="s">
        <v>5</v>
      </c>
      <c r="B2" s="15"/>
      <c r="C2" s="4"/>
    </row>
    <row r="3" spans="1:27" ht="18">
      <c r="A3" s="13" t="s">
        <v>4</v>
      </c>
      <c r="B3" s="16"/>
      <c r="C3" s="4"/>
      <c r="AA3" t="s">
        <v>8</v>
      </c>
    </row>
    <row r="4" spans="1:27" ht="18">
      <c r="A4" s="13" t="s">
        <v>6</v>
      </c>
      <c r="B4" s="16"/>
      <c r="C4" s="4"/>
      <c r="AA4" t="s">
        <v>38</v>
      </c>
    </row>
    <row r="5" spans="1:27" ht="19" thickBot="1">
      <c r="A5" s="14" t="s">
        <v>7</v>
      </c>
      <c r="B5" s="17"/>
      <c r="C5" s="4"/>
      <c r="AA5" s="1" t="s">
        <v>36</v>
      </c>
    </row>
    <row r="6" spans="1:27" ht="24" customHeight="1" thickTop="1" thickBot="1">
      <c r="A6" s="22" t="s">
        <v>16</v>
      </c>
      <c r="B6" s="23"/>
      <c r="C6" s="3" t="e">
        <f>INT(0.5+(4/3)*(VALUE(LEFT(B7,1))+VALUE(LEFT(B8,1))+VALUE(LEFT(B9,1))))</f>
        <v>#VALUE!</v>
      </c>
      <c r="AA6" t="s">
        <v>37</v>
      </c>
    </row>
    <row r="7" spans="1:27" ht="19" thickTop="1">
      <c r="A7" s="18" t="s">
        <v>12</v>
      </c>
      <c r="B7" s="28"/>
      <c r="C7" s="4"/>
      <c r="AA7" t="s">
        <v>9</v>
      </c>
    </row>
    <row r="8" spans="1:27" ht="18">
      <c r="A8" s="19" t="s">
        <v>11</v>
      </c>
      <c r="B8" s="16" t="s">
        <v>36</v>
      </c>
      <c r="C8" s="4"/>
    </row>
    <row r="9" spans="1:27" ht="19" thickBot="1">
      <c r="A9" s="18" t="s">
        <v>13</v>
      </c>
      <c r="B9" s="29"/>
      <c r="C9" s="4"/>
      <c r="AA9" t="s">
        <v>34</v>
      </c>
    </row>
    <row r="10" spans="1:27" ht="24" customHeight="1" thickTop="1" thickBot="1">
      <c r="A10" s="24" t="s">
        <v>17</v>
      </c>
      <c r="B10" s="23"/>
      <c r="C10" s="3" t="e">
        <f>(VALUE(LEFT(B11,1))+VALUE(LEFT(B12,1))+VALUE(LEFT(B13,1)))/1.5</f>
        <v>#VALUE!</v>
      </c>
      <c r="AA10" t="s">
        <v>35</v>
      </c>
    </row>
    <row r="11" spans="1:27" ht="19" thickTop="1">
      <c r="A11" s="5" t="s">
        <v>22</v>
      </c>
      <c r="B11" s="28"/>
      <c r="C11" s="4"/>
      <c r="E11" t="s">
        <v>14</v>
      </c>
    </row>
    <row r="12" spans="1:27" ht="18">
      <c r="A12" s="6" t="s">
        <v>23</v>
      </c>
      <c r="B12" s="30"/>
      <c r="C12" s="4"/>
    </row>
    <row r="13" spans="1:27" ht="19" thickBot="1">
      <c r="A13" s="5" t="s">
        <v>21</v>
      </c>
      <c r="B13" s="29"/>
      <c r="C13" s="4"/>
    </row>
    <row r="14" spans="1:27" ht="24" customHeight="1" thickTop="1" thickBot="1">
      <c r="A14" s="25" t="s">
        <v>18</v>
      </c>
      <c r="B14" s="26"/>
      <c r="C14" s="3" t="e">
        <f>VALUE(LEFT(B15,1))+VALUE(LEFT(B16,1))</f>
        <v>#VALUE!</v>
      </c>
    </row>
    <row r="15" spans="1:27" ht="19" thickTop="1">
      <c r="A15" s="5" t="s">
        <v>24</v>
      </c>
      <c r="B15" s="28"/>
      <c r="C15" s="4"/>
    </row>
    <row r="16" spans="1:27" s="2" customFormat="1" ht="19" thickBot="1">
      <c r="A16" s="7" t="s">
        <v>25</v>
      </c>
      <c r="B16" s="31"/>
      <c r="C16" s="8"/>
    </row>
    <row r="17" spans="1:4" ht="24" customHeight="1" thickTop="1" thickBot="1">
      <c r="A17" s="20" t="s">
        <v>26</v>
      </c>
      <c r="B17" s="26"/>
      <c r="C17" s="3" t="e">
        <f>VALUE(LEFT(B18,1))+VALUE(LEFT(B19,1))+VALUE(LEFT(B20,1))+VALUE(LEFT(B21,1))</f>
        <v>#VALUE!</v>
      </c>
    </row>
    <row r="18" spans="1:4" ht="19" thickTop="1">
      <c r="A18" s="5" t="s">
        <v>27</v>
      </c>
      <c r="B18" s="28"/>
      <c r="C18" s="4"/>
    </row>
    <row r="19" spans="1:4" ht="18">
      <c r="A19" s="6" t="s">
        <v>28</v>
      </c>
      <c r="B19" s="30"/>
      <c r="C19" s="4"/>
    </row>
    <row r="20" spans="1:4" ht="18">
      <c r="A20" s="5" t="s">
        <v>29</v>
      </c>
      <c r="B20" s="32"/>
      <c r="C20" s="4"/>
    </row>
    <row r="21" spans="1:4" ht="19" thickBot="1">
      <c r="A21" s="6" t="s">
        <v>30</v>
      </c>
      <c r="B21" s="31"/>
      <c r="C21" s="4"/>
    </row>
    <row r="22" spans="1:4" ht="24" customHeight="1" thickTop="1" thickBot="1">
      <c r="A22" s="27" t="s">
        <v>19</v>
      </c>
      <c r="B22" s="21"/>
      <c r="C22" s="3" t="e">
        <f>(VALUE(LEFT(B23,1))+VALUE(LEFT(B24,1))+VALUE(LEFT(B25,1)))/1.5</f>
        <v>#VALUE!</v>
      </c>
    </row>
    <row r="23" spans="1:4" ht="19" thickTop="1">
      <c r="A23" s="5" t="s">
        <v>31</v>
      </c>
      <c r="B23" s="28"/>
      <c r="C23" s="4"/>
    </row>
    <row r="24" spans="1:4" ht="18">
      <c r="A24" s="6" t="s">
        <v>32</v>
      </c>
      <c r="B24" s="30"/>
      <c r="C24" s="4"/>
    </row>
    <row r="25" spans="1:4" ht="19" thickBot="1">
      <c r="A25" s="5" t="s">
        <v>33</v>
      </c>
      <c r="B25" s="29"/>
      <c r="C25" s="4"/>
    </row>
    <row r="26" spans="1:4" ht="24" customHeight="1" thickTop="1" thickBot="1">
      <c r="A26" s="20" t="s">
        <v>20</v>
      </c>
      <c r="B26" s="21"/>
      <c r="C26" s="3" t="e">
        <f>2.5*(8-(VALUE(LEFT(B27,1))+VALUE(LEFT(B28,1))+VALUE(LEFT(B29,1))+VALUE(LEFT(B30,1))))</f>
        <v>#VALUE!</v>
      </c>
      <c r="D26">
        <v>10</v>
      </c>
    </row>
    <row r="27" spans="1:4" ht="19" thickTop="1">
      <c r="A27" s="5" t="s">
        <v>0</v>
      </c>
      <c r="B27" s="28"/>
      <c r="C27" s="4"/>
    </row>
    <row r="28" spans="1:4" ht="18">
      <c r="A28" s="6" t="s">
        <v>1</v>
      </c>
      <c r="B28" s="30"/>
      <c r="C28" s="4"/>
    </row>
    <row r="29" spans="1:4" ht="18">
      <c r="A29" s="5" t="s">
        <v>2</v>
      </c>
      <c r="B29" s="32"/>
      <c r="C29" s="4"/>
    </row>
    <row r="30" spans="1:4" ht="19" thickBot="1">
      <c r="A30" s="9" t="s">
        <v>3</v>
      </c>
      <c r="B30" s="31"/>
      <c r="C30" s="4"/>
    </row>
    <row r="31" spans="1:4" ht="19" thickTop="1">
      <c r="A31" s="4"/>
      <c r="B31" s="4"/>
      <c r="C31" s="4"/>
    </row>
    <row r="32" spans="1:4" ht="18">
      <c r="A32" s="10" t="s">
        <v>10</v>
      </c>
      <c r="B32" s="11"/>
      <c r="C32" s="12" t="e">
        <f>SUM(C1,C6,C10,C14,C17,C22,C26)</f>
        <v>#VALUE!</v>
      </c>
    </row>
  </sheetData>
  <sheetProtection selectLockedCells="1"/>
  <mergeCells count="7">
    <mergeCell ref="A26:B26"/>
    <mergeCell ref="A1:B1"/>
    <mergeCell ref="A6:B6"/>
    <mergeCell ref="A10:B10"/>
    <mergeCell ref="A14:B14"/>
    <mergeCell ref="A17:B17"/>
    <mergeCell ref="A22:B22"/>
  </mergeCells>
  <dataValidations count="2">
    <dataValidation type="list" allowBlank="1" showInputMessage="1" showErrorMessage="1" sqref="B2:B5 B15:B16 B11:B13 B7:B9 B23:B25 B18:B21">
      <formula1>$AA$3:$AA$7</formula1>
    </dataValidation>
    <dataValidation type="list" allowBlank="1" showInputMessage="1" showErrorMessage="1" sqref="B27:B30">
      <formula1>$AA$9:$AA$10</formula1>
    </dataValidation>
  </dataValidations>
  <pageMargins left="0.75" right="0.75" top="1" bottom="1" header="0.5" footer="0.5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Pastore, Christopher</dc:creator>
  <cp:lastModifiedBy>Pastore, Christopher</cp:lastModifiedBy>
  <dcterms:created xsi:type="dcterms:W3CDTF">2015-10-31T20:11:49Z</dcterms:created>
  <dcterms:modified xsi:type="dcterms:W3CDTF">2015-11-05T12:41:18Z</dcterms:modified>
</cp:coreProperties>
</file>